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Расчёт" sheetId="1" r:id="rId1"/>
    <sheet name="Баллы" sheetId="2" state="hidden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G20" i="1"/>
  <c r="G9" i="1"/>
  <c r="G10" i="1"/>
  <c r="G11" i="1"/>
  <c r="G8" i="1"/>
  <c r="G21" i="1" l="1"/>
  <c r="G12" i="1"/>
  <c r="G23" i="1" l="1"/>
</calcChain>
</file>

<file path=xl/sharedStrings.xml><?xml version="1.0" encoding="utf-8"?>
<sst xmlns="http://schemas.openxmlformats.org/spreadsheetml/2006/main" count="50" uniqueCount="21">
  <si>
    <t xml:space="preserve">Расчет показателя "Составление расписания и контроль проведения учебных занятий. </t>
  </si>
  <si>
    <t>Основные образовательные программы (высшее образование)"</t>
  </si>
  <si>
    <t>Проставляется количество групп в фиолетовые ячейки. Итоговое количество баллов заносится в анкету зам. декана</t>
  </si>
  <si>
    <t>Вид деятельности</t>
  </si>
  <si>
    <t>Итого</t>
  </si>
  <si>
    <t>Очная</t>
  </si>
  <si>
    <t>Очно-заочная</t>
  </si>
  <si>
    <t>Заочная</t>
  </si>
  <si>
    <t>Магистратура</t>
  </si>
  <si>
    <t>Составление семестрового расписания</t>
  </si>
  <si>
    <t>Составление расписания сессий</t>
  </si>
  <si>
    <t>Составление расписаний ИГА</t>
  </si>
  <si>
    <t>Итоговое количество баллов</t>
  </si>
  <si>
    <t>Расчёт верен</t>
  </si>
  <si>
    <t>Начальник УМО (Васькова Н.Ф.)</t>
  </si>
  <si>
    <t>Количество баллов за 1 группу</t>
  </si>
  <si>
    <t>Количество групп (первое полугодие)</t>
  </si>
  <si>
    <t>Количество групп (второе полугодие)</t>
  </si>
  <si>
    <t>Контроль соответсвия проводимых занятий расписанию</t>
  </si>
  <si>
    <t>Бакалавриат / специалитет</t>
  </si>
  <si>
    <t>Бакалавриат, специалитет /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</si>
</sst>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K24" sqref="K24"/>
    </sheetView>
  </sheetViews>
  <sheetFormatPr defaultRowHeight="15" x14ac:dyDescent="0.25"/>
  <cols>
    <col min="1" max="1" width="41.85546875" customWidth="1"/>
    <col min="2" max="2" width="14" customWidth="1"/>
    <col min="3" max="3" width="13.85546875" customWidth="1"/>
    <col min="4" max="4" width="15" customWidth="1"/>
    <col min="5" max="5" width="12.7109375" customWidth="1"/>
    <col min="6" max="6" width="16.140625" customWidth="1"/>
  </cols>
  <sheetData>
    <row r="1" spans="1:7" ht="15.75" x14ac:dyDescent="0.25">
      <c r="A1" s="21" t="s">
        <v>0</v>
      </c>
      <c r="B1" s="21"/>
      <c r="C1" s="21"/>
      <c r="D1" s="21"/>
      <c r="E1" s="21"/>
      <c r="F1" s="21"/>
    </row>
    <row r="2" spans="1:7" ht="15.75" x14ac:dyDescent="0.25">
      <c r="A2" s="21" t="s">
        <v>1</v>
      </c>
      <c r="B2" s="21"/>
      <c r="C2" s="21"/>
      <c r="D2" s="21"/>
      <c r="E2" s="21"/>
      <c r="F2" s="21"/>
    </row>
    <row r="3" spans="1:7" x14ac:dyDescent="0.25">
      <c r="A3" s="22" t="s">
        <v>2</v>
      </c>
      <c r="B3" s="22"/>
      <c r="C3" s="22"/>
      <c r="D3" s="22"/>
      <c r="E3" s="22"/>
      <c r="F3" s="22"/>
    </row>
    <row r="4" spans="1:7" ht="15.75" thickBot="1" x14ac:dyDescent="0.3"/>
    <row r="5" spans="1:7" ht="15.75" thickBot="1" x14ac:dyDescent="0.3">
      <c r="A5" s="16" t="s">
        <v>3</v>
      </c>
      <c r="B5" s="23" t="s">
        <v>16</v>
      </c>
      <c r="C5" s="24"/>
      <c r="D5" s="24"/>
      <c r="E5" s="24"/>
      <c r="F5" s="25"/>
      <c r="G5" s="16" t="s">
        <v>4</v>
      </c>
    </row>
    <row r="6" spans="1:7" ht="15.75" thickBot="1" x14ac:dyDescent="0.3">
      <c r="A6" s="17"/>
      <c r="B6" s="19" t="s">
        <v>5</v>
      </c>
      <c r="C6" s="20"/>
      <c r="D6" s="1" t="s">
        <v>6</v>
      </c>
      <c r="E6" s="19" t="s">
        <v>7</v>
      </c>
      <c r="F6" s="20"/>
      <c r="G6" s="17"/>
    </row>
    <row r="7" spans="1:7" ht="39" thickBot="1" x14ac:dyDescent="0.3">
      <c r="A7" s="18"/>
      <c r="B7" s="13" t="s">
        <v>19</v>
      </c>
      <c r="C7" s="13" t="s">
        <v>8</v>
      </c>
      <c r="D7" s="13" t="s">
        <v>20</v>
      </c>
      <c r="E7" s="13" t="s">
        <v>19</v>
      </c>
      <c r="F7" s="13" t="s">
        <v>8</v>
      </c>
      <c r="G7" s="18"/>
    </row>
    <row r="8" spans="1:7" ht="15.75" thickBot="1" x14ac:dyDescent="0.3">
      <c r="A8" s="2" t="s">
        <v>9</v>
      </c>
      <c r="B8" s="15"/>
      <c r="C8" s="15"/>
      <c r="D8" s="15"/>
      <c r="E8" s="15"/>
      <c r="F8" s="15"/>
      <c r="G8" s="1">
        <f>SUMPRODUCT(B8:F8,Баллы!B4:F4)</f>
        <v>0</v>
      </c>
    </row>
    <row r="9" spans="1:7" ht="15.75" thickBot="1" x14ac:dyDescent="0.3">
      <c r="A9" s="2" t="s">
        <v>10</v>
      </c>
      <c r="B9" s="15"/>
      <c r="C9" s="15"/>
      <c r="D9" s="15"/>
      <c r="E9" s="15"/>
      <c r="F9" s="15"/>
      <c r="G9" s="1">
        <f>SUMPRODUCT(B9:F9,Баллы!B5:F5)</f>
        <v>0</v>
      </c>
    </row>
    <row r="10" spans="1:7" ht="15.75" thickBot="1" x14ac:dyDescent="0.3">
      <c r="A10" s="2" t="s">
        <v>11</v>
      </c>
      <c r="B10" s="15"/>
      <c r="C10" s="15"/>
      <c r="D10" s="15"/>
      <c r="E10" s="15"/>
      <c r="F10" s="15"/>
      <c r="G10" s="1">
        <f>SUMPRODUCT(B10:F10,Баллы!B6:F6)</f>
        <v>0</v>
      </c>
    </row>
    <row r="11" spans="1:7" ht="30.75" thickBot="1" x14ac:dyDescent="0.3">
      <c r="A11" s="2" t="s">
        <v>18</v>
      </c>
      <c r="B11" s="15"/>
      <c r="C11" s="15"/>
      <c r="D11" s="15"/>
      <c r="E11" s="15"/>
      <c r="F11" s="15"/>
      <c r="G11" s="1">
        <f>SUMPRODUCT(B11:F11,Баллы!B7:F7)</f>
        <v>0</v>
      </c>
    </row>
    <row r="12" spans="1:7" ht="15.75" thickBot="1" x14ac:dyDescent="0.3">
      <c r="A12" s="3"/>
      <c r="B12" s="3"/>
      <c r="C12" s="3"/>
      <c r="D12" s="3"/>
      <c r="E12" s="3"/>
      <c r="F12" s="3"/>
      <c r="G12" s="4">
        <f>SUM(G8:G11)</f>
        <v>0</v>
      </c>
    </row>
    <row r="13" spans="1:7" ht="15.75" thickBot="1" x14ac:dyDescent="0.3">
      <c r="A13" s="3"/>
      <c r="B13" s="3"/>
      <c r="C13" s="3"/>
      <c r="D13" s="3"/>
      <c r="E13" s="3"/>
      <c r="F13" s="3"/>
      <c r="G13" s="3"/>
    </row>
    <row r="14" spans="1:7" ht="15.75" thickBot="1" x14ac:dyDescent="0.3">
      <c r="A14" s="16" t="s">
        <v>3</v>
      </c>
      <c r="B14" s="23" t="s">
        <v>17</v>
      </c>
      <c r="C14" s="24"/>
      <c r="D14" s="24"/>
      <c r="E14" s="24"/>
      <c r="F14" s="25"/>
      <c r="G14" s="16" t="s">
        <v>4</v>
      </c>
    </row>
    <row r="15" spans="1:7" ht="15.75" thickBot="1" x14ac:dyDescent="0.3">
      <c r="A15" s="17"/>
      <c r="B15" s="19" t="s">
        <v>5</v>
      </c>
      <c r="C15" s="20"/>
      <c r="D15" s="1" t="s">
        <v>6</v>
      </c>
      <c r="E15" s="19" t="s">
        <v>7</v>
      </c>
      <c r="F15" s="20"/>
      <c r="G15" s="17"/>
    </row>
    <row r="16" spans="1:7" ht="39" thickBot="1" x14ac:dyDescent="0.3">
      <c r="A16" s="18"/>
      <c r="B16" s="13" t="s">
        <v>19</v>
      </c>
      <c r="C16" s="13" t="s">
        <v>8</v>
      </c>
      <c r="D16" s="13" t="s">
        <v>20</v>
      </c>
      <c r="E16" s="13" t="s">
        <v>19</v>
      </c>
      <c r="F16" s="13" t="s">
        <v>8</v>
      </c>
      <c r="G16" s="18"/>
    </row>
    <row r="17" spans="1:7" ht="15.75" thickBot="1" x14ac:dyDescent="0.3">
      <c r="A17" s="2" t="s">
        <v>9</v>
      </c>
      <c r="B17" s="15"/>
      <c r="C17" s="15"/>
      <c r="D17" s="15"/>
      <c r="E17" s="15"/>
      <c r="F17" s="15"/>
      <c r="G17" s="1">
        <f>SUMPRODUCT(B17:F17,Баллы!B4:F4)</f>
        <v>0</v>
      </c>
    </row>
    <row r="18" spans="1:7" ht="15.75" thickBot="1" x14ac:dyDescent="0.3">
      <c r="A18" s="2" t="s">
        <v>10</v>
      </c>
      <c r="B18" s="15"/>
      <c r="C18" s="15"/>
      <c r="D18" s="15"/>
      <c r="E18" s="15"/>
      <c r="F18" s="15"/>
      <c r="G18" s="1">
        <f>SUMPRODUCT(B18:F18,Баллы!B5:F5)</f>
        <v>0</v>
      </c>
    </row>
    <row r="19" spans="1:7" ht="15.75" thickBot="1" x14ac:dyDescent="0.3">
      <c r="A19" s="2" t="s">
        <v>11</v>
      </c>
      <c r="B19" s="15"/>
      <c r="C19" s="15"/>
      <c r="D19" s="15"/>
      <c r="E19" s="15"/>
      <c r="F19" s="15"/>
      <c r="G19" s="1">
        <f>SUMPRODUCT(B19:F19,Баллы!B6:F6)</f>
        <v>0</v>
      </c>
    </row>
    <row r="20" spans="1:7" ht="30.75" thickBot="1" x14ac:dyDescent="0.3">
      <c r="A20" s="2" t="s">
        <v>18</v>
      </c>
      <c r="B20" s="15"/>
      <c r="C20" s="15"/>
      <c r="D20" s="15"/>
      <c r="E20" s="15"/>
      <c r="F20" s="15"/>
      <c r="G20" s="1">
        <f>SUMPRODUCT(B20:F20,Баллы!B7:F7)</f>
        <v>0</v>
      </c>
    </row>
    <row r="21" spans="1:7" ht="15.75" thickBot="1" x14ac:dyDescent="0.3">
      <c r="A21" s="5"/>
      <c r="B21" s="6"/>
      <c r="C21" s="6"/>
      <c r="D21" s="6"/>
      <c r="E21" s="6"/>
      <c r="F21" s="6"/>
      <c r="G21" s="4">
        <f>SUM(G17:G20)</f>
        <v>0</v>
      </c>
    </row>
    <row r="22" spans="1:7" ht="15.75" thickBot="1" x14ac:dyDescent="0.3">
      <c r="A22" s="7"/>
      <c r="B22" s="8"/>
      <c r="C22" s="8"/>
      <c r="D22" s="8"/>
      <c r="E22" s="8"/>
      <c r="F22" s="8"/>
      <c r="G22" s="9"/>
    </row>
    <row r="23" spans="1:7" ht="19.5" thickBot="1" x14ac:dyDescent="0.3">
      <c r="A23" s="7"/>
      <c r="B23" s="8"/>
      <c r="C23" s="8"/>
      <c r="D23" s="29" t="s">
        <v>12</v>
      </c>
      <c r="E23" s="30"/>
      <c r="F23" s="31"/>
      <c r="G23" s="10">
        <f>G21+G12</f>
        <v>0</v>
      </c>
    </row>
    <row r="24" spans="1:7" ht="18.75" x14ac:dyDescent="0.25">
      <c r="A24" s="7"/>
      <c r="B24" s="8"/>
      <c r="C24" s="8"/>
      <c r="D24" s="11"/>
      <c r="E24" s="11"/>
      <c r="F24" s="11"/>
      <c r="G24" s="12"/>
    </row>
    <row r="26" spans="1:7" ht="15.75" x14ac:dyDescent="0.25">
      <c r="A26" s="26" t="s">
        <v>13</v>
      </c>
      <c r="B26" s="26"/>
      <c r="C26" s="27"/>
      <c r="D26" s="27"/>
      <c r="E26" s="28" t="s">
        <v>14</v>
      </c>
      <c r="F26" s="28"/>
      <c r="G26" s="28"/>
    </row>
  </sheetData>
  <mergeCells count="17">
    <mergeCell ref="A26:B26"/>
    <mergeCell ref="C26:D26"/>
    <mergeCell ref="E26:G26"/>
    <mergeCell ref="A14:A16"/>
    <mergeCell ref="B14:F14"/>
    <mergeCell ref="G14:G16"/>
    <mergeCell ref="B15:C15"/>
    <mergeCell ref="E15:F15"/>
    <mergeCell ref="D23:F23"/>
    <mergeCell ref="G5:G7"/>
    <mergeCell ref="B6:C6"/>
    <mergeCell ref="E6:F6"/>
    <mergeCell ref="A1:F1"/>
    <mergeCell ref="A2:F2"/>
    <mergeCell ref="A3:F3"/>
    <mergeCell ref="A5:A7"/>
    <mergeCell ref="B5:F5"/>
  </mergeCells>
  <pageMargins left="0.7" right="0.7" top="0.75" bottom="0.75" header="0.3" footer="0.3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15" sqref="A15"/>
    </sheetView>
  </sheetViews>
  <sheetFormatPr defaultRowHeight="15" x14ac:dyDescent="0.25"/>
  <cols>
    <col min="1" max="1" width="45.28515625" customWidth="1"/>
    <col min="2" max="2" width="13" customWidth="1"/>
    <col min="3" max="3" width="12.85546875" customWidth="1"/>
    <col min="4" max="4" width="14.7109375" customWidth="1"/>
    <col min="5" max="5" width="11.85546875" customWidth="1"/>
    <col min="6" max="6" width="12.28515625" customWidth="1"/>
  </cols>
  <sheetData>
    <row r="1" spans="1:6" ht="15.75" thickBot="1" x14ac:dyDescent="0.3">
      <c r="A1" s="32" t="s">
        <v>3</v>
      </c>
      <c r="B1" s="35" t="s">
        <v>15</v>
      </c>
      <c r="C1" s="36"/>
      <c r="D1" s="36"/>
      <c r="E1" s="36"/>
      <c r="F1" s="37"/>
    </row>
    <row r="2" spans="1:6" ht="15.75" thickBot="1" x14ac:dyDescent="0.3">
      <c r="A2" s="33"/>
      <c r="B2" s="35" t="s">
        <v>5</v>
      </c>
      <c r="C2" s="37"/>
      <c r="D2" s="13" t="s">
        <v>6</v>
      </c>
      <c r="E2" s="35" t="s">
        <v>7</v>
      </c>
      <c r="F2" s="37"/>
    </row>
    <row r="3" spans="1:6" ht="39" thickBot="1" x14ac:dyDescent="0.3">
      <c r="A3" s="34"/>
      <c r="B3" s="13" t="s">
        <v>19</v>
      </c>
      <c r="C3" s="13" t="s">
        <v>8</v>
      </c>
      <c r="D3" s="13" t="s">
        <v>20</v>
      </c>
      <c r="E3" s="13" t="s">
        <v>19</v>
      </c>
      <c r="F3" s="13" t="s">
        <v>8</v>
      </c>
    </row>
    <row r="4" spans="1:6" ht="15.75" thickBot="1" x14ac:dyDescent="0.3">
      <c r="A4" s="14" t="s">
        <v>9</v>
      </c>
      <c r="B4" s="13">
        <v>1.5</v>
      </c>
      <c r="C4" s="13">
        <v>1.5</v>
      </c>
      <c r="D4" s="13">
        <v>1.5</v>
      </c>
      <c r="E4" s="13">
        <v>1.0499999999999998</v>
      </c>
      <c r="F4" s="13">
        <v>1.0499999999999998</v>
      </c>
    </row>
    <row r="5" spans="1:6" ht="15.75" thickBot="1" x14ac:dyDescent="0.3">
      <c r="A5" s="14" t="s">
        <v>10</v>
      </c>
      <c r="B5" s="13">
        <v>0.30000000000000004</v>
      </c>
      <c r="C5" s="13">
        <v>0.15000000000000002</v>
      </c>
      <c r="D5" s="13">
        <v>0.30000000000000004</v>
      </c>
      <c r="E5" s="13">
        <v>0.15000000000000002</v>
      </c>
      <c r="F5" s="13">
        <v>7.5000000000000011E-2</v>
      </c>
    </row>
    <row r="6" spans="1:6" ht="15.75" thickBot="1" x14ac:dyDescent="0.3">
      <c r="A6" s="14" t="s">
        <v>11</v>
      </c>
      <c r="B6" s="13">
        <v>0.15000000000000002</v>
      </c>
      <c r="C6" s="13">
        <v>0.15000000000000002</v>
      </c>
      <c r="D6" s="13">
        <v>0.15000000000000002</v>
      </c>
      <c r="E6" s="13">
        <v>0.15000000000000002</v>
      </c>
      <c r="F6" s="13">
        <v>0.15000000000000002</v>
      </c>
    </row>
    <row r="7" spans="1:6" ht="30.75" thickBot="1" x14ac:dyDescent="0.3">
      <c r="A7" s="2" t="s">
        <v>18</v>
      </c>
      <c r="B7" s="13">
        <v>7.5000000000000011E-2</v>
      </c>
      <c r="C7" s="13">
        <v>7.5000000000000011E-2</v>
      </c>
      <c r="D7" s="13">
        <v>7.5000000000000011E-2</v>
      </c>
      <c r="E7" s="13">
        <v>7.5000000000000011E-2</v>
      </c>
      <c r="F7" s="13">
        <v>7.5000000000000011E-2</v>
      </c>
    </row>
  </sheetData>
  <mergeCells count="4">
    <mergeCell ref="A1:A3"/>
    <mergeCell ref="B1:F1"/>
    <mergeCell ref="B2:C2"/>
    <mergeCell ref="E2:F2"/>
  </mergeCells>
  <pageMargins left="0.7" right="0.7" top="0.75" bottom="0.75" header="0.3" footer="0.3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Расчёт</vt:lpstr>
      <vt:lpstr>Баллы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Петровна</dc:creator>
  <cp:lastModifiedBy>Ирина Петровна</cp:lastModifiedBy>
  <cp:lastPrinted>2013-11-20T03:53:28Z</cp:lastPrinted>
  <dcterms:created xsi:type="dcterms:W3CDTF">2013-11-19T12:03:25Z</dcterms:created>
  <dcterms:modified xsi:type="dcterms:W3CDTF">2015-11-03T05:46:25Z</dcterms:modified>
</cp:coreProperties>
</file>